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ial Statements\capital asset form update with CIP\Capital assets and accounting records\"/>
    </mc:Choice>
  </mc:AlternateContent>
  <xr:revisionPtr revIDLastSave="0" documentId="8_{46746879-0548-4D25-B763-4F62C4979D81}" xr6:coauthVersionLast="36" xr6:coauthVersionMax="36" xr10:uidLastSave="{00000000-0000-0000-0000-000000000000}"/>
  <bookViews>
    <workbookView xWindow="0" yWindow="0" windowWidth="30936" windowHeight="7728" xr2:uid="{9C21DAFF-54F0-4B40-8D6D-DEDADF93BC43}"/>
  </bookViews>
  <sheets>
    <sheet name="Reconcile OCO items only" sheetId="2" r:id="rId1"/>
    <sheet name="Reconcile OCO &amp;Attractive items" sheetId="1" r:id="rId2"/>
  </sheets>
  <definedNames>
    <definedName name="_xlnm.Print_Area" localSheetId="1">'Reconcile OCO &amp;Attractive items'!$A:$G</definedName>
    <definedName name="_xlnm.Print_Area" localSheetId="0">'Reconcile OCO items only'!$A:$G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2" l="1"/>
  <c r="G28" i="2"/>
  <c r="G66" i="2" s="1"/>
  <c r="C28" i="2"/>
  <c r="C16" i="2"/>
  <c r="C66" i="2" l="1"/>
  <c r="D66" i="2" s="1"/>
  <c r="G65" i="1"/>
  <c r="C65" i="1"/>
  <c r="D65" i="1" s="1"/>
  <c r="C63" i="1"/>
  <c r="G27" i="1"/>
  <c r="C27" i="1"/>
  <c r="C15" i="1"/>
</calcChain>
</file>

<file path=xl/sharedStrings.xml><?xml version="1.0" encoding="utf-8"?>
<sst xmlns="http://schemas.openxmlformats.org/spreadsheetml/2006/main" count="78" uniqueCount="45">
  <si>
    <t xml:space="preserve">FLAIR TO NEW ASSETS RECONCILIATION </t>
  </si>
  <si>
    <t>Balance OCO and Attractive Items</t>
  </si>
  <si>
    <t>FLAIR</t>
  </si>
  <si>
    <t>NEW ASSETS</t>
  </si>
  <si>
    <t>Schedule of Allotment Balance (SAB) 5XXXXX Expenditures:</t>
  </si>
  <si>
    <t>Assets Received &amp; Added for Fiscal Year</t>
  </si>
  <si>
    <t>Fund</t>
  </si>
  <si>
    <t>Object Code</t>
  </si>
  <si>
    <t>SAB Amount</t>
  </si>
  <si>
    <t>Purchase Price for Assets added 
(OCO and Non-OCO)</t>
  </si>
  <si>
    <t>000069</t>
  </si>
  <si>
    <t>000069 CF</t>
  </si>
  <si>
    <t>Total Paid</t>
  </si>
  <si>
    <t>FLAIR Object Code Corrections Needed</t>
  </si>
  <si>
    <t>Assets Pending Entry into Inventory</t>
  </si>
  <si>
    <t>Voucher #</t>
  </si>
  <si>
    <t>Correct Object Code</t>
  </si>
  <si>
    <t xml:space="preserve">Adjustment Amount to 5XXXXXs
Debit to Add or
Credit to Remove </t>
  </si>
  <si>
    <t xml:space="preserve">Adjustment Reason </t>
  </si>
  <si>
    <t>Amount</t>
  </si>
  <si>
    <t>V008384</t>
  </si>
  <si>
    <t>postage meter isn't attractive</t>
  </si>
  <si>
    <t>V007025</t>
  </si>
  <si>
    <t>V007024</t>
  </si>
  <si>
    <t>Equipment permanently mounted - not attractive</t>
  </si>
  <si>
    <t>V000832</t>
  </si>
  <si>
    <t>Pending Corrections Needed</t>
  </si>
  <si>
    <t>Total Assets Pending Entry into Inventory</t>
  </si>
  <si>
    <t>Assets Added Pending Payment to Vendor</t>
  </si>
  <si>
    <t>Asset ID</t>
  </si>
  <si>
    <t>Auth #</t>
  </si>
  <si>
    <t>62145-62152</t>
  </si>
  <si>
    <t>EJ24132</t>
  </si>
  <si>
    <t>62156-62169</t>
  </si>
  <si>
    <t>EJ24163</t>
  </si>
  <si>
    <t>62170</t>
  </si>
  <si>
    <t>EJ24168</t>
  </si>
  <si>
    <t>Total Pending Payment</t>
  </si>
  <si>
    <t>FLAIR ADJUSTED BALANCE</t>
  </si>
  <si>
    <t xml:space="preserve">ADJUSTED INVENTORY </t>
  </si>
  <si>
    <t>Balance FLAIR GL 72100 to OCO purchases</t>
  </si>
  <si>
    <t>Trial Balance - 72100 General Ledger Year-to-Date Amounts</t>
  </si>
  <si>
    <t>Balance OCO Items ONLY</t>
  </si>
  <si>
    <r>
      <t>Purchase Price for Assets added 
(</t>
    </r>
    <r>
      <rPr>
        <b/>
        <sz val="11"/>
        <color rgb="FFFF0000"/>
        <rFont val="Calibri"/>
        <family val="2"/>
        <scheme val="minor"/>
      </rPr>
      <t>OCO only</t>
    </r>
    <r>
      <rPr>
        <b/>
        <sz val="11"/>
        <color theme="1"/>
        <rFont val="Calibri"/>
        <family val="2"/>
        <scheme val="minor"/>
      </rPr>
      <t>)</t>
    </r>
  </si>
  <si>
    <t>The inventory is ready to submit to JAC Financial Services when inventory is in balance, and these sections are empty.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</si>
</sst>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2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49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3" fontId="2" fillId="0" borderId="5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9" fontId="0" fillId="0" borderId="5" xfId="0" applyNumberFormat="1" applyBorder="1"/>
    <xf numFmtId="0" fontId="0" fillId="0" borderId="5" xfId="0" applyBorder="1" applyAlignment="1">
      <alignment horizontal="center"/>
    </xf>
    <xf numFmtId="43" fontId="0" fillId="0" borderId="5" xfId="1" applyFont="1" applyBorder="1"/>
    <xf numFmtId="43" fontId="0" fillId="0" borderId="0" xfId="1" applyFont="1" applyBorder="1"/>
    <xf numFmtId="43" fontId="0" fillId="0" borderId="11" xfId="1" applyFont="1" applyBorder="1"/>
    <xf numFmtId="49" fontId="0" fillId="0" borderId="0" xfId="0" applyNumberFormat="1"/>
    <xf numFmtId="0" fontId="0" fillId="0" borderId="0" xfId="0" applyAlignment="1">
      <alignment horizontal="center"/>
    </xf>
    <xf numFmtId="49" fontId="2" fillId="0" borderId="2" xfId="0" applyNumberFormat="1" applyFont="1" applyBorder="1"/>
    <xf numFmtId="0" fontId="2" fillId="0" borderId="12" xfId="0" applyFont="1" applyBorder="1" applyAlignment="1">
      <alignment horizontal="center"/>
    </xf>
    <xf numFmtId="43" fontId="2" fillId="4" borderId="3" xfId="0" applyNumberFormat="1" applyFont="1" applyFill="1" applyBorder="1"/>
    <xf numFmtId="43" fontId="0" fillId="0" borderId="0" xfId="0" applyNumberFormat="1" applyBorder="1"/>
    <xf numFmtId="49" fontId="2" fillId="3" borderId="0" xfId="0" applyNumberFormat="1" applyFont="1" applyFill="1"/>
    <xf numFmtId="0" fontId="0" fillId="3" borderId="0" xfId="0" applyFill="1" applyAlignment="1">
      <alignment horizontal="center"/>
    </xf>
    <xf numFmtId="0" fontId="0" fillId="3" borderId="0" xfId="0" applyFill="1"/>
    <xf numFmtId="43" fontId="2" fillId="0" borderId="5" xfId="1" applyFont="1" applyBorder="1" applyAlignment="1">
      <alignment horizontal="center" wrapText="1"/>
    </xf>
    <xf numFmtId="49" fontId="0" fillId="0" borderId="5" xfId="0" applyNumberFormat="1" applyBorder="1" applyAlignment="1">
      <alignment wrapText="1"/>
    </xf>
    <xf numFmtId="0" fontId="0" fillId="0" borderId="5" xfId="0" applyBorder="1"/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3" borderId="0" xfId="0" applyFont="1" applyFill="1" applyAlignment="1">
      <alignment horizontal="center"/>
    </xf>
    <xf numFmtId="43" fontId="6" fillId="2" borderId="3" xfId="0" applyNumberFormat="1" applyFont="1" applyFill="1" applyBorder="1"/>
    <xf numFmtId="0" fontId="6" fillId="2" borderId="2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3" fontId="2" fillId="4" borderId="7" xfId="1" applyFont="1" applyFill="1" applyBorder="1" applyAlignment="1">
      <alignment horizontal="center"/>
    </xf>
    <xf numFmtId="43" fontId="2" fillId="4" borderId="8" xfId="1" applyFont="1" applyFill="1" applyBorder="1" applyAlignment="1">
      <alignment horizontal="center"/>
    </xf>
    <xf numFmtId="43" fontId="2" fillId="4" borderId="10" xfId="1" applyFont="1" applyFill="1" applyBorder="1" applyAlignment="1">
      <alignment horizontal="center"/>
    </xf>
    <xf numFmtId="0" fontId="2" fillId="3" borderId="13" xfId="0" applyFont="1" applyFill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281940</xdr:colOff>
      <xdr:row>17</xdr:row>
      <xdr:rowOff>30480</xdr:rowOff>
    </xdr:from>
    <xdr:to>
      <xdr:col>9</xdr:col>
      <xdr:colOff>199068</xdr:colOff>
      <xdr:row>64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F7101E-30C7-4E5B-9082-9E719D28C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3740" y="2941320"/>
          <a:ext cx="1136328" cy="3185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85F5-EFDE-4EB2-8F36-63BD4F637804}">
  <sheetPr>
    <tabColor rgb="FFFF0000"/>
    <pageSetUpPr fitToPage="1"/>
  </sheetPr>
  <dimension ref="A1:M67"/>
  <sheetViews>
    <sheetView tabSelected="1" workbookViewId="0">
      <selection activeCell="K18" sqref="K18:M64"/>
    </sheetView>
  </sheetViews>
  <sheetFormatPr defaultRowHeight="14.4" x14ac:dyDescent="0.3"/>
  <cols>
    <col min="1" max="1" width="11.44140625" style="11" customWidth="1"/>
    <col min="2" max="2" width="11.33203125" style="12" bestFit="1" customWidth="1"/>
    <col min="3" max="3" width="16.5546875" customWidth="1"/>
    <col min="4" max="4" width="18.88671875" customWidth="1"/>
    <col min="5" max="5" width="4.5546875" customWidth="1"/>
    <col min="6" max="6" width="19" customWidth="1"/>
    <col min="7" max="7" width="17.109375" customWidth="1"/>
    <col min="10" max="10" width="5.109375" customWidth="1"/>
  </cols>
  <sheetData>
    <row r="1" spans="1:7" ht="36.6" x14ac:dyDescent="0.7">
      <c r="A1" s="28" t="s">
        <v>0</v>
      </c>
      <c r="B1" s="28"/>
      <c r="C1" s="28"/>
      <c r="D1" s="28"/>
      <c r="E1" s="28"/>
      <c r="F1" s="28"/>
      <c r="G1" s="28"/>
    </row>
    <row r="2" spans="1:7" ht="31.2" x14ac:dyDescent="0.6">
      <c r="A2" s="49" t="s">
        <v>40</v>
      </c>
      <c r="B2" s="49"/>
      <c r="C2" s="49"/>
      <c r="D2" s="49"/>
      <c r="E2" s="49"/>
      <c r="F2" s="49"/>
      <c r="G2" s="49"/>
    </row>
    <row r="3" spans="1:7" ht="18.600000000000001" thickBot="1" x14ac:dyDescent="0.4">
      <c r="A3" s="48" t="s">
        <v>42</v>
      </c>
      <c r="B3" s="48"/>
      <c r="C3" s="48"/>
      <c r="D3" s="48"/>
      <c r="E3" s="48"/>
      <c r="F3" s="48"/>
      <c r="G3" s="48"/>
    </row>
    <row r="4" spans="1:7" s="1" customFormat="1" ht="21.75" customHeight="1" thickBot="1" x14ac:dyDescent="0.45">
      <c r="A4" s="29" t="s">
        <v>2</v>
      </c>
      <c r="B4" s="30"/>
      <c r="C4" s="30"/>
      <c r="D4" s="30"/>
      <c r="F4" s="45" t="s">
        <v>3</v>
      </c>
      <c r="G4" s="46"/>
    </row>
    <row r="5" spans="1:7" ht="32.4" customHeight="1" thickBot="1" x14ac:dyDescent="0.35">
      <c r="A5" s="31" t="s">
        <v>41</v>
      </c>
      <c r="B5" s="31"/>
      <c r="C5" s="31"/>
      <c r="D5" s="31"/>
      <c r="F5" s="47" t="s">
        <v>5</v>
      </c>
      <c r="G5" s="47"/>
    </row>
    <row r="6" spans="1:7" x14ac:dyDescent="0.3">
      <c r="A6" s="2" t="s">
        <v>6</v>
      </c>
      <c r="B6" s="3" t="s">
        <v>7</v>
      </c>
      <c r="C6" s="4" t="s">
        <v>8</v>
      </c>
      <c r="D6" s="5"/>
      <c r="F6" s="34" t="s">
        <v>43</v>
      </c>
      <c r="G6" s="37">
        <v>6652.85</v>
      </c>
    </row>
    <row r="7" spans="1:7" x14ac:dyDescent="0.3">
      <c r="A7" s="6" t="s">
        <v>11</v>
      </c>
      <c r="B7" s="7">
        <v>512048</v>
      </c>
      <c r="C7" s="8">
        <v>6652.85</v>
      </c>
      <c r="D7" s="9"/>
      <c r="F7" s="35"/>
      <c r="G7" s="38"/>
    </row>
    <row r="8" spans="1:7" ht="15" thickBot="1" x14ac:dyDescent="0.35">
      <c r="A8" s="6" t="s">
        <v>11</v>
      </c>
      <c r="B8" s="7">
        <v>516000</v>
      </c>
      <c r="C8" s="8">
        <v>20804.84</v>
      </c>
      <c r="D8" s="9"/>
      <c r="F8" s="36"/>
      <c r="G8" s="39"/>
    </row>
    <row r="9" spans="1:7" hidden="1" x14ac:dyDescent="0.3">
      <c r="A9" s="6"/>
      <c r="B9" s="7"/>
      <c r="C9" s="8"/>
      <c r="D9" s="9"/>
    </row>
    <row r="10" spans="1:7" hidden="1" x14ac:dyDescent="0.3">
      <c r="A10" s="6"/>
      <c r="B10" s="7"/>
      <c r="C10" s="10"/>
      <c r="D10" s="9"/>
    </row>
    <row r="11" spans="1:7" ht="15" hidden="1" customHeight="1" x14ac:dyDescent="0.3">
      <c r="A11" s="6"/>
      <c r="B11" s="7"/>
      <c r="C11" s="8"/>
      <c r="D11" s="9"/>
    </row>
    <row r="12" spans="1:7" ht="15" hidden="1" customHeight="1" x14ac:dyDescent="0.3">
      <c r="A12" s="6"/>
      <c r="B12" s="7"/>
      <c r="C12" s="8"/>
      <c r="D12" s="9"/>
    </row>
    <row r="13" spans="1:7" ht="15" hidden="1" customHeight="1" x14ac:dyDescent="0.3">
      <c r="A13" s="6"/>
      <c r="B13" s="7"/>
      <c r="C13" s="8"/>
      <c r="D13" s="9"/>
    </row>
    <row r="14" spans="1:7" hidden="1" x14ac:dyDescent="0.3">
      <c r="A14" s="6"/>
      <c r="B14" s="7"/>
      <c r="C14" s="8"/>
      <c r="D14" s="9"/>
    </row>
    <row r="15" spans="1:7" ht="15.75" customHeight="1" thickBot="1" x14ac:dyDescent="0.35"/>
    <row r="16" spans="1:7" ht="15" thickBot="1" x14ac:dyDescent="0.35">
      <c r="A16" s="13" t="s">
        <v>12</v>
      </c>
      <c r="B16" s="14"/>
      <c r="C16" s="15">
        <f>SUM(C7:C15)</f>
        <v>27457.690000000002</v>
      </c>
      <c r="D16" s="16"/>
    </row>
    <row r="18" spans="1:13" x14ac:dyDescent="0.3">
      <c r="A18" s="17" t="s">
        <v>13</v>
      </c>
      <c r="B18" s="18"/>
      <c r="C18" s="19"/>
      <c r="D18" s="19"/>
      <c r="F18" s="40" t="s">
        <v>14</v>
      </c>
      <c r="G18" s="40"/>
      <c r="K18" s="50" t="s">
        <v>44</v>
      </c>
      <c r="L18" s="50"/>
      <c r="M18" s="50"/>
    </row>
    <row r="19" spans="1:13" ht="75.75" customHeight="1" x14ac:dyDescent="0.3">
      <c r="A19" s="3" t="s">
        <v>15</v>
      </c>
      <c r="B19" s="3" t="s">
        <v>16</v>
      </c>
      <c r="C19" s="20" t="s">
        <v>17</v>
      </c>
      <c r="D19" s="3" t="s">
        <v>18</v>
      </c>
      <c r="F19" s="3" t="s">
        <v>15</v>
      </c>
      <c r="G19" s="4" t="s">
        <v>19</v>
      </c>
      <c r="K19" s="50"/>
      <c r="L19" s="50"/>
      <c r="M19" s="50"/>
    </row>
    <row r="20" spans="1:13" x14ac:dyDescent="0.3">
      <c r="A20" s="6"/>
      <c r="B20" s="7"/>
      <c r="C20" s="8"/>
      <c r="D20" s="21"/>
      <c r="F20" s="22" t="s">
        <v>25</v>
      </c>
      <c r="G20" s="8">
        <v>20804.84</v>
      </c>
      <c r="K20" s="50"/>
      <c r="L20" s="50"/>
      <c r="M20" s="50"/>
    </row>
    <row r="21" spans="1:13" ht="14.4" hidden="1" customHeight="1" x14ac:dyDescent="0.3">
      <c r="A21" s="6"/>
      <c r="B21" s="7"/>
      <c r="C21" s="8"/>
      <c r="D21" s="21"/>
      <c r="F21" s="22"/>
      <c r="G21" s="8"/>
      <c r="K21" s="50"/>
      <c r="L21" s="50"/>
      <c r="M21" s="50"/>
    </row>
    <row r="22" spans="1:13" ht="14.4" hidden="1" customHeight="1" x14ac:dyDescent="0.3">
      <c r="A22" s="6"/>
      <c r="B22" s="7"/>
      <c r="C22" s="8"/>
      <c r="D22" s="6"/>
      <c r="F22" s="22"/>
      <c r="G22" s="8"/>
      <c r="K22" s="50"/>
      <c r="L22" s="50"/>
      <c r="M22" s="50"/>
    </row>
    <row r="23" spans="1:13" ht="15" hidden="1" customHeight="1" x14ac:dyDescent="0.3">
      <c r="A23" s="6"/>
      <c r="B23" s="23"/>
      <c r="C23" s="10"/>
      <c r="D23" s="6"/>
      <c r="F23" s="22"/>
      <c r="G23" s="10"/>
      <c r="K23" s="50"/>
      <c r="L23" s="50"/>
      <c r="M23" s="50"/>
    </row>
    <row r="24" spans="1:13" ht="15" hidden="1" customHeight="1" x14ac:dyDescent="0.3">
      <c r="A24" s="6"/>
      <c r="B24" s="7"/>
      <c r="C24" s="8"/>
      <c r="D24" s="6"/>
      <c r="F24" s="22"/>
      <c r="G24" s="8"/>
      <c r="K24" s="50"/>
      <c r="L24" s="50"/>
      <c r="M24" s="50"/>
    </row>
    <row r="25" spans="1:13" ht="15" hidden="1" customHeight="1" x14ac:dyDescent="0.3">
      <c r="A25" s="6"/>
      <c r="B25" s="7"/>
      <c r="C25" s="8"/>
      <c r="D25" s="6"/>
      <c r="F25" s="22"/>
      <c r="G25" s="8"/>
      <c r="K25" s="50"/>
      <c r="L25" s="50"/>
      <c r="M25" s="50"/>
    </row>
    <row r="26" spans="1:13" ht="15" hidden="1" customHeight="1" x14ac:dyDescent="0.3">
      <c r="A26" s="6"/>
      <c r="B26" s="7"/>
      <c r="C26" s="8"/>
      <c r="D26" s="6"/>
      <c r="F26" s="22"/>
      <c r="G26" s="8"/>
      <c r="K26" s="50"/>
      <c r="L26" s="50"/>
      <c r="M26" s="50"/>
    </row>
    <row r="27" spans="1:13" ht="15" thickBot="1" x14ac:dyDescent="0.35">
      <c r="K27" s="50"/>
      <c r="L27" s="50"/>
      <c r="M27" s="50"/>
    </row>
    <row r="28" spans="1:13" ht="33.75" customHeight="1" thickBot="1" x14ac:dyDescent="0.35">
      <c r="A28" s="41" t="s">
        <v>26</v>
      </c>
      <c r="B28" s="42"/>
      <c r="C28" s="15">
        <f>SUM(C20:C27)</f>
        <v>0</v>
      </c>
      <c r="D28" s="16"/>
      <c r="F28" s="24" t="s">
        <v>27</v>
      </c>
      <c r="G28" s="15">
        <f>SUM(G20:G27)</f>
        <v>20804.84</v>
      </c>
      <c r="K28" s="50"/>
      <c r="L28" s="50"/>
      <c r="M28" s="50"/>
    </row>
    <row r="29" spans="1:13" x14ac:dyDescent="0.3">
      <c r="K29" s="50"/>
      <c r="L29" s="50"/>
      <c r="M29" s="50"/>
    </row>
    <row r="30" spans="1:13" x14ac:dyDescent="0.3">
      <c r="A30" s="17" t="s">
        <v>28</v>
      </c>
      <c r="B30" s="25"/>
      <c r="C30" s="19"/>
      <c r="K30" s="50"/>
      <c r="L30" s="50"/>
      <c r="M30" s="50"/>
    </row>
    <row r="31" spans="1:13" x14ac:dyDescent="0.3">
      <c r="A31" s="2" t="s">
        <v>29</v>
      </c>
      <c r="B31" s="3" t="s">
        <v>30</v>
      </c>
      <c r="C31" s="4" t="s">
        <v>19</v>
      </c>
      <c r="D31" s="5"/>
      <c r="K31" s="50"/>
      <c r="L31" s="50"/>
      <c r="M31" s="50"/>
    </row>
    <row r="32" spans="1:13" ht="15" thickBot="1" x14ac:dyDescent="0.35">
      <c r="A32" s="6"/>
      <c r="B32" s="7"/>
      <c r="C32" s="8"/>
      <c r="D32" s="5"/>
      <c r="K32" s="50"/>
      <c r="L32" s="50"/>
      <c r="M32" s="50"/>
    </row>
    <row r="33" spans="1:13" ht="15" hidden="1" customHeight="1" thickBot="1" x14ac:dyDescent="0.35">
      <c r="A33" s="6"/>
      <c r="B33" s="7"/>
      <c r="C33" s="8"/>
      <c r="D33" s="5"/>
      <c r="K33" s="50"/>
      <c r="L33" s="50"/>
      <c r="M33" s="50"/>
    </row>
    <row r="34" spans="1:13" ht="15" hidden="1" customHeight="1" thickBot="1" x14ac:dyDescent="0.35">
      <c r="A34" s="6"/>
      <c r="B34" s="7"/>
      <c r="C34" s="8"/>
      <c r="D34" s="5"/>
      <c r="K34" s="50"/>
      <c r="L34" s="50"/>
      <c r="M34" s="50"/>
    </row>
    <row r="35" spans="1:13" ht="15" hidden="1" customHeight="1" thickBot="1" x14ac:dyDescent="0.35">
      <c r="A35" s="6"/>
      <c r="B35" s="23"/>
      <c r="C35" s="10"/>
      <c r="D35" s="5"/>
      <c r="K35" s="50"/>
      <c r="L35" s="50"/>
      <c r="M35" s="50"/>
    </row>
    <row r="36" spans="1:13" ht="15" hidden="1" customHeight="1" x14ac:dyDescent="0.3">
      <c r="A36" s="6"/>
      <c r="B36" s="7"/>
      <c r="C36" s="8"/>
      <c r="D36" s="9"/>
      <c r="K36" s="50"/>
      <c r="L36" s="50"/>
      <c r="M36" s="50"/>
    </row>
    <row r="37" spans="1:13" ht="15" hidden="1" customHeight="1" x14ac:dyDescent="0.3">
      <c r="A37" s="6"/>
      <c r="B37" s="7"/>
      <c r="C37" s="8"/>
      <c r="D37" s="9"/>
      <c r="K37" s="50"/>
      <c r="L37" s="50"/>
      <c r="M37" s="50"/>
    </row>
    <row r="38" spans="1:13" ht="15" hidden="1" customHeight="1" x14ac:dyDescent="0.3">
      <c r="A38" s="6"/>
      <c r="B38" s="7"/>
      <c r="C38" s="8"/>
      <c r="D38" s="9"/>
      <c r="K38" s="50"/>
      <c r="L38" s="50"/>
      <c r="M38" s="50"/>
    </row>
    <row r="39" spans="1:13" ht="15" hidden="1" customHeight="1" x14ac:dyDescent="0.3">
      <c r="A39" s="6"/>
      <c r="B39" s="7"/>
      <c r="C39" s="8"/>
      <c r="D39" s="9"/>
      <c r="K39" s="50"/>
      <c r="L39" s="50"/>
      <c r="M39" s="50"/>
    </row>
    <row r="40" spans="1:13" ht="15" hidden="1" customHeight="1" x14ac:dyDescent="0.3">
      <c r="A40" s="6"/>
      <c r="B40" s="7"/>
      <c r="C40" s="8"/>
      <c r="D40" s="9"/>
      <c r="K40" s="50"/>
      <c r="L40" s="50"/>
      <c r="M40" s="50"/>
    </row>
    <row r="41" spans="1:13" ht="15" hidden="1" customHeight="1" x14ac:dyDescent="0.3">
      <c r="A41" s="6"/>
      <c r="B41" s="7"/>
      <c r="C41" s="8"/>
      <c r="D41" s="9"/>
      <c r="K41" s="50"/>
      <c r="L41" s="50"/>
      <c r="M41" s="50"/>
    </row>
    <row r="42" spans="1:13" ht="15" hidden="1" customHeight="1" x14ac:dyDescent="0.3">
      <c r="A42" s="6"/>
      <c r="B42" s="7"/>
      <c r="C42" s="8"/>
      <c r="D42" s="9"/>
      <c r="K42" s="50"/>
      <c r="L42" s="50"/>
      <c r="M42" s="50"/>
    </row>
    <row r="43" spans="1:13" ht="15" hidden="1" customHeight="1" x14ac:dyDescent="0.3">
      <c r="A43" s="6"/>
      <c r="B43" s="23"/>
      <c r="C43" s="10"/>
      <c r="D43" s="9"/>
      <c r="K43" s="50"/>
      <c r="L43" s="50"/>
      <c r="M43" s="50"/>
    </row>
    <row r="44" spans="1:13" ht="15" hidden="1" customHeight="1" x14ac:dyDescent="0.3">
      <c r="A44" s="6"/>
      <c r="B44" s="7"/>
      <c r="C44" s="8"/>
      <c r="D44" s="9"/>
      <c r="K44" s="50"/>
      <c r="L44" s="50"/>
      <c r="M44" s="50"/>
    </row>
    <row r="45" spans="1:13" ht="15" hidden="1" customHeight="1" x14ac:dyDescent="0.3">
      <c r="A45" s="6"/>
      <c r="B45" s="7"/>
      <c r="C45" s="8"/>
      <c r="D45" s="9"/>
      <c r="K45" s="50"/>
      <c r="L45" s="50"/>
      <c r="M45" s="50"/>
    </row>
    <row r="46" spans="1:13" ht="15" hidden="1" customHeight="1" x14ac:dyDescent="0.3">
      <c r="A46" s="6"/>
      <c r="B46" s="7"/>
      <c r="C46" s="8"/>
      <c r="D46" s="9"/>
      <c r="K46" s="50"/>
      <c r="L46" s="50"/>
      <c r="M46" s="50"/>
    </row>
    <row r="47" spans="1:13" ht="15" hidden="1" customHeight="1" x14ac:dyDescent="0.3">
      <c r="A47" s="6"/>
      <c r="B47" s="7"/>
      <c r="C47" s="8"/>
      <c r="D47" s="9"/>
      <c r="K47" s="50"/>
      <c r="L47" s="50"/>
      <c r="M47" s="50"/>
    </row>
    <row r="48" spans="1:13" ht="15" hidden="1" customHeight="1" x14ac:dyDescent="0.3">
      <c r="A48" s="6"/>
      <c r="B48" s="7"/>
      <c r="C48" s="8"/>
      <c r="D48" s="9"/>
      <c r="K48" s="50"/>
      <c r="L48" s="50"/>
      <c r="M48" s="50"/>
    </row>
    <row r="49" spans="1:13" ht="15" hidden="1" customHeight="1" x14ac:dyDescent="0.3">
      <c r="A49" s="6"/>
      <c r="B49" s="7"/>
      <c r="C49" s="8"/>
      <c r="D49" s="9"/>
      <c r="K49" s="50"/>
      <c r="L49" s="50"/>
      <c r="M49" s="50"/>
    </row>
    <row r="50" spans="1:13" ht="15" hidden="1" customHeight="1" x14ac:dyDescent="0.3">
      <c r="A50" s="6"/>
      <c r="B50" s="7"/>
      <c r="C50" s="8"/>
      <c r="D50" s="9"/>
      <c r="K50" s="50"/>
      <c r="L50" s="50"/>
      <c r="M50" s="50"/>
    </row>
    <row r="51" spans="1:13" ht="15" hidden="1" customHeight="1" x14ac:dyDescent="0.3">
      <c r="A51" s="6"/>
      <c r="B51" s="23"/>
      <c r="C51" s="10"/>
      <c r="D51" s="9"/>
      <c r="K51" s="50"/>
      <c r="L51" s="50"/>
      <c r="M51" s="50"/>
    </row>
    <row r="52" spans="1:13" ht="15" hidden="1" customHeight="1" x14ac:dyDescent="0.3">
      <c r="A52" s="6"/>
      <c r="B52" s="7"/>
      <c r="C52" s="8"/>
      <c r="D52" s="9"/>
      <c r="K52" s="50"/>
      <c r="L52" s="50"/>
      <c r="M52" s="50"/>
    </row>
    <row r="53" spans="1:13" ht="15" hidden="1" customHeight="1" x14ac:dyDescent="0.3">
      <c r="A53" s="6"/>
      <c r="B53" s="7"/>
      <c r="C53" s="8"/>
      <c r="D53" s="9"/>
      <c r="K53" s="50"/>
      <c r="L53" s="50"/>
      <c r="M53" s="50"/>
    </row>
    <row r="54" spans="1:13" ht="15" hidden="1" customHeight="1" x14ac:dyDescent="0.3">
      <c r="A54" s="6"/>
      <c r="B54" s="7"/>
      <c r="C54" s="8"/>
      <c r="D54" s="9"/>
      <c r="K54" s="50"/>
      <c r="L54" s="50"/>
      <c r="M54" s="50"/>
    </row>
    <row r="55" spans="1:13" ht="15" hidden="1" customHeight="1" x14ac:dyDescent="0.3">
      <c r="A55" s="6"/>
      <c r="B55" s="7"/>
      <c r="C55" s="8"/>
      <c r="D55" s="9"/>
      <c r="K55" s="50"/>
      <c r="L55" s="50"/>
      <c r="M55" s="50"/>
    </row>
    <row r="56" spans="1:13" ht="15" hidden="1" customHeight="1" x14ac:dyDescent="0.3">
      <c r="A56" s="6"/>
      <c r="B56" s="7"/>
      <c r="C56" s="8"/>
      <c r="D56" s="9"/>
      <c r="K56" s="50"/>
      <c r="L56" s="50"/>
      <c r="M56" s="50"/>
    </row>
    <row r="57" spans="1:13" ht="15" hidden="1" customHeight="1" x14ac:dyDescent="0.3">
      <c r="A57" s="6"/>
      <c r="B57" s="7"/>
      <c r="C57" s="8"/>
      <c r="D57" s="9"/>
      <c r="K57" s="50"/>
      <c r="L57" s="50"/>
      <c r="M57" s="50"/>
    </row>
    <row r="58" spans="1:13" ht="15" hidden="1" customHeight="1" x14ac:dyDescent="0.3">
      <c r="A58" s="6"/>
      <c r="B58" s="7"/>
      <c r="C58" s="8"/>
      <c r="D58" s="9"/>
      <c r="K58" s="50"/>
      <c r="L58" s="50"/>
      <c r="M58" s="50"/>
    </row>
    <row r="59" spans="1:13" ht="15" hidden="1" customHeight="1" x14ac:dyDescent="0.3">
      <c r="A59" s="6"/>
      <c r="B59" s="23"/>
      <c r="C59" s="10"/>
      <c r="D59" s="9"/>
      <c r="K59" s="50"/>
      <c r="L59" s="50"/>
      <c r="M59" s="50"/>
    </row>
    <row r="60" spans="1:13" ht="15" hidden="1" customHeight="1" x14ac:dyDescent="0.3">
      <c r="A60" s="6"/>
      <c r="B60" s="7"/>
      <c r="C60" s="8"/>
      <c r="D60" s="9"/>
      <c r="K60" s="50"/>
      <c r="L60" s="50"/>
      <c r="M60" s="50"/>
    </row>
    <row r="61" spans="1:13" ht="15" hidden="1" customHeight="1" x14ac:dyDescent="0.3">
      <c r="A61" s="6"/>
      <c r="B61" s="7"/>
      <c r="C61" s="8"/>
      <c r="D61" s="9"/>
      <c r="K61" s="50"/>
      <c r="L61" s="50"/>
      <c r="M61" s="50"/>
    </row>
    <row r="62" spans="1:13" ht="15" hidden="1" customHeight="1" x14ac:dyDescent="0.3">
      <c r="A62" s="6"/>
      <c r="B62" s="7"/>
      <c r="C62" s="8"/>
      <c r="D62" s="9"/>
      <c r="K62" s="50"/>
      <c r="L62" s="50"/>
      <c r="M62" s="50"/>
    </row>
    <row r="63" spans="1:13" ht="15" hidden="1" customHeight="1" x14ac:dyDescent="0.3">
      <c r="A63" s="6"/>
      <c r="B63" s="7"/>
      <c r="C63" s="8"/>
      <c r="D63" s="9"/>
      <c r="K63" s="50"/>
      <c r="L63" s="50"/>
      <c r="M63" s="50"/>
    </row>
    <row r="64" spans="1:13" ht="31.95" customHeight="1" thickBot="1" x14ac:dyDescent="0.35">
      <c r="A64" s="41" t="s">
        <v>37</v>
      </c>
      <c r="B64" s="42"/>
      <c r="C64" s="15">
        <f>SUM(C32:C63)</f>
        <v>0</v>
      </c>
      <c r="D64" s="16"/>
      <c r="K64" s="50"/>
      <c r="L64" s="50"/>
      <c r="M64" s="50"/>
    </row>
    <row r="65" spans="1:7" ht="15" thickBot="1" x14ac:dyDescent="0.35"/>
    <row r="66" spans="1:7" ht="36.6" thickBot="1" x14ac:dyDescent="0.4">
      <c r="A66" s="43" t="s">
        <v>38</v>
      </c>
      <c r="B66" s="44"/>
      <c r="C66" s="26">
        <f>C16+C28+C64</f>
        <v>27457.690000000002</v>
      </c>
      <c r="D66" s="32" t="str">
        <f>IF(C66=G66,"IN BALANCE","OUT OF BALANCE")</f>
        <v>IN BALANCE</v>
      </c>
      <c r="E66" s="33"/>
      <c r="F66" s="27" t="s">
        <v>39</v>
      </c>
      <c r="G66" s="26">
        <f>G6+G28</f>
        <v>27457.690000000002</v>
      </c>
    </row>
    <row r="67" spans="1:7" ht="64.5" customHeight="1" x14ac:dyDescent="0.3"/>
  </sheetData>
  <mergeCells count="15">
    <mergeCell ref="K18:M64"/>
    <mergeCell ref="F6:F8"/>
    <mergeCell ref="G6:G8"/>
    <mergeCell ref="F18:G18"/>
    <mergeCell ref="A28:B28"/>
    <mergeCell ref="A64:B64"/>
    <mergeCell ref="A66:B66"/>
    <mergeCell ref="D66:E66"/>
    <mergeCell ref="A1:G1"/>
    <mergeCell ref="A3:G3"/>
    <mergeCell ref="A4:D4"/>
    <mergeCell ref="F4:G4"/>
    <mergeCell ref="A5:D5"/>
    <mergeCell ref="F5:G5"/>
    <mergeCell ref="A2:G2"/>
  </mergeCells>
  <pageMargins left="0.7" right="0.7" top="0.75" bottom="0.75" header="0.3" footer="0.3"/>
  <pageSetup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F21C6-FAA1-40DB-BAC7-83B3A7E9C869}">
  <sheetPr>
    <pageSetUpPr fitToPage="1"/>
  </sheetPr>
  <dimension ref="A1:G66"/>
  <sheetViews>
    <sheetView workbookViewId="0">
      <selection activeCell="A2" sqref="A2:G2"/>
    </sheetView>
  </sheetViews>
  <sheetFormatPr defaultRowHeight="14.4" x14ac:dyDescent="0.3"/>
  <cols>
    <col min="1" max="1" width="11.44140625" style="11" customWidth="1"/>
    <col min="2" max="2" width="11.33203125" style="12" bestFit="1" customWidth="1"/>
    <col min="3" max="3" width="16.5546875" customWidth="1"/>
    <col min="4" max="4" width="18.88671875" customWidth="1"/>
    <col min="5" max="5" width="4.5546875" customWidth="1"/>
    <col min="6" max="6" width="19" customWidth="1"/>
    <col min="7" max="7" width="17.109375" customWidth="1"/>
  </cols>
  <sheetData>
    <row r="1" spans="1:7" ht="36.6" x14ac:dyDescent="0.7">
      <c r="A1" s="28" t="s">
        <v>0</v>
      </c>
      <c r="B1" s="28"/>
      <c r="C1" s="28"/>
      <c r="D1" s="28"/>
      <c r="E1" s="28"/>
      <c r="F1" s="28"/>
      <c r="G1" s="28"/>
    </row>
    <row r="2" spans="1:7" ht="18.600000000000001" thickBot="1" x14ac:dyDescent="0.4">
      <c r="A2" s="48" t="s">
        <v>1</v>
      </c>
      <c r="B2" s="48"/>
      <c r="C2" s="48"/>
      <c r="D2" s="48"/>
      <c r="E2" s="48"/>
      <c r="F2" s="48"/>
      <c r="G2" s="48"/>
    </row>
    <row r="3" spans="1:7" s="1" customFormat="1" ht="21.75" customHeight="1" thickBot="1" x14ac:dyDescent="0.45">
      <c r="A3" s="29" t="s">
        <v>2</v>
      </c>
      <c r="B3" s="30"/>
      <c r="C3" s="30"/>
      <c r="D3" s="30"/>
      <c r="F3" s="45" t="s">
        <v>3</v>
      </c>
      <c r="G3" s="46"/>
    </row>
    <row r="4" spans="1:7" ht="15.75" customHeight="1" thickBot="1" x14ac:dyDescent="0.35">
      <c r="A4" s="31" t="s">
        <v>4</v>
      </c>
      <c r="B4" s="31"/>
      <c r="C4" s="31"/>
      <c r="D4" s="31"/>
      <c r="F4" s="47" t="s">
        <v>5</v>
      </c>
      <c r="G4" s="47"/>
    </row>
    <row r="5" spans="1:7" x14ac:dyDescent="0.3">
      <c r="A5" s="2" t="s">
        <v>6</v>
      </c>
      <c r="B5" s="3" t="s">
        <v>7</v>
      </c>
      <c r="C5" s="4" t="s">
        <v>8</v>
      </c>
      <c r="D5" s="5"/>
      <c r="F5" s="34" t="s">
        <v>9</v>
      </c>
      <c r="G5" s="37">
        <v>22509.88</v>
      </c>
    </row>
    <row r="6" spans="1:7" x14ac:dyDescent="0.3">
      <c r="A6" s="6" t="s">
        <v>10</v>
      </c>
      <c r="B6" s="7">
        <v>519032</v>
      </c>
      <c r="C6" s="8">
        <v>8587.66</v>
      </c>
      <c r="D6" s="9"/>
      <c r="F6" s="35"/>
      <c r="G6" s="38"/>
    </row>
    <row r="7" spans="1:7" ht="15" thickBot="1" x14ac:dyDescent="0.35">
      <c r="A7" s="6" t="s">
        <v>11</v>
      </c>
      <c r="B7" s="7">
        <v>512048</v>
      </c>
      <c r="C7" s="8">
        <v>6652.85</v>
      </c>
      <c r="D7" s="9"/>
      <c r="F7" s="36"/>
      <c r="G7" s="39"/>
    </row>
    <row r="8" spans="1:7" x14ac:dyDescent="0.3">
      <c r="A8" s="6" t="s">
        <v>11</v>
      </c>
      <c r="B8" s="7">
        <v>516000</v>
      </c>
      <c r="C8" s="8">
        <v>20804.84</v>
      </c>
      <c r="D8" s="9"/>
    </row>
    <row r="9" spans="1:7" x14ac:dyDescent="0.3">
      <c r="A9" s="6" t="s">
        <v>11</v>
      </c>
      <c r="B9" s="7">
        <v>519032</v>
      </c>
      <c r="C9" s="10">
        <v>4065</v>
      </c>
      <c r="D9" s="9"/>
    </row>
    <row r="10" spans="1:7" ht="15" hidden="1" customHeight="1" x14ac:dyDescent="0.3">
      <c r="A10" s="6"/>
      <c r="B10" s="7"/>
      <c r="C10" s="8"/>
      <c r="D10" s="9"/>
    </row>
    <row r="11" spans="1:7" ht="15" hidden="1" customHeight="1" x14ac:dyDescent="0.3">
      <c r="A11" s="6"/>
      <c r="B11" s="7"/>
      <c r="C11" s="8"/>
      <c r="D11" s="9"/>
    </row>
    <row r="12" spans="1:7" ht="15" hidden="1" customHeight="1" x14ac:dyDescent="0.3">
      <c r="A12" s="6"/>
      <c r="B12" s="7"/>
      <c r="C12" s="8"/>
      <c r="D12" s="9"/>
    </row>
    <row r="13" spans="1:7" x14ac:dyDescent="0.3">
      <c r="A13" s="6"/>
      <c r="B13" s="7"/>
      <c r="C13" s="8"/>
      <c r="D13" s="9"/>
    </row>
    <row r="14" spans="1:7" ht="15.75" customHeight="1" thickBot="1" x14ac:dyDescent="0.35"/>
    <row r="15" spans="1:7" ht="15" thickBot="1" x14ac:dyDescent="0.35">
      <c r="A15" s="13" t="s">
        <v>12</v>
      </c>
      <c r="B15" s="14"/>
      <c r="C15" s="15">
        <f>SUM(C6:C14)</f>
        <v>40110.35</v>
      </c>
      <c r="D15" s="16"/>
    </row>
    <row r="17" spans="1:7" x14ac:dyDescent="0.3">
      <c r="A17" s="17" t="s">
        <v>13</v>
      </c>
      <c r="B17" s="18"/>
      <c r="C17" s="19"/>
      <c r="D17" s="19"/>
      <c r="F17" s="40" t="s">
        <v>14</v>
      </c>
      <c r="G17" s="40"/>
    </row>
    <row r="18" spans="1:7" ht="75.75" customHeight="1" x14ac:dyDescent="0.3">
      <c r="A18" s="3" t="s">
        <v>15</v>
      </c>
      <c r="B18" s="3" t="s">
        <v>16</v>
      </c>
      <c r="C18" s="20" t="s">
        <v>17</v>
      </c>
      <c r="D18" s="3" t="s">
        <v>18</v>
      </c>
      <c r="F18" s="3" t="s">
        <v>15</v>
      </c>
      <c r="G18" s="4" t="s">
        <v>19</v>
      </c>
    </row>
    <row r="19" spans="1:7" ht="28.8" x14ac:dyDescent="0.3">
      <c r="A19" s="6" t="s">
        <v>20</v>
      </c>
      <c r="B19" s="7">
        <v>341021</v>
      </c>
      <c r="C19" s="8">
        <v>-4041.43</v>
      </c>
      <c r="D19" s="21" t="s">
        <v>21</v>
      </c>
      <c r="F19" s="22" t="s">
        <v>22</v>
      </c>
      <c r="G19" s="8">
        <v>4832.2299999999996</v>
      </c>
    </row>
    <row r="20" spans="1:7" ht="57.6" x14ac:dyDescent="0.3">
      <c r="A20" s="6" t="s">
        <v>23</v>
      </c>
      <c r="B20" s="7">
        <v>341021</v>
      </c>
      <c r="C20" s="8">
        <v>-4065</v>
      </c>
      <c r="D20" s="21" t="s">
        <v>24</v>
      </c>
      <c r="F20" s="22" t="s">
        <v>22</v>
      </c>
      <c r="G20" s="8">
        <v>1820.62</v>
      </c>
    </row>
    <row r="21" spans="1:7" x14ac:dyDescent="0.3">
      <c r="A21" s="6"/>
      <c r="B21" s="7"/>
      <c r="C21" s="8"/>
      <c r="D21" s="6"/>
      <c r="F21" s="22" t="s">
        <v>25</v>
      </c>
      <c r="G21" s="8">
        <v>20804.84</v>
      </c>
    </row>
    <row r="22" spans="1:7" ht="15" hidden="1" customHeight="1" x14ac:dyDescent="0.3">
      <c r="A22" s="6"/>
      <c r="B22" s="23"/>
      <c r="C22" s="10"/>
      <c r="D22" s="6"/>
      <c r="F22" s="22"/>
      <c r="G22" s="10"/>
    </row>
    <row r="23" spans="1:7" ht="15" hidden="1" customHeight="1" x14ac:dyDescent="0.3">
      <c r="A23" s="6"/>
      <c r="B23" s="7"/>
      <c r="C23" s="8"/>
      <c r="D23" s="6"/>
      <c r="F23" s="22"/>
      <c r="G23" s="8"/>
    </row>
    <row r="24" spans="1:7" ht="15" hidden="1" customHeight="1" x14ac:dyDescent="0.3">
      <c r="A24" s="6"/>
      <c r="B24" s="7"/>
      <c r="C24" s="8"/>
      <c r="D24" s="6"/>
      <c r="F24" s="22"/>
      <c r="G24" s="8"/>
    </row>
    <row r="25" spans="1:7" ht="15" hidden="1" customHeight="1" x14ac:dyDescent="0.3">
      <c r="A25" s="6"/>
      <c r="B25" s="7"/>
      <c r="C25" s="8"/>
      <c r="D25" s="6"/>
      <c r="F25" s="22"/>
      <c r="G25" s="8"/>
    </row>
    <row r="26" spans="1:7" ht="15" thickBot="1" x14ac:dyDescent="0.35"/>
    <row r="27" spans="1:7" ht="33.75" customHeight="1" thickBot="1" x14ac:dyDescent="0.35">
      <c r="A27" s="41" t="s">
        <v>26</v>
      </c>
      <c r="B27" s="42"/>
      <c r="C27" s="15">
        <f>SUM(C19:C26)</f>
        <v>-8106.43</v>
      </c>
      <c r="D27" s="16"/>
      <c r="F27" s="24" t="s">
        <v>27</v>
      </c>
      <c r="G27" s="15">
        <f>SUM(G19:G26)</f>
        <v>27457.69</v>
      </c>
    </row>
    <row r="29" spans="1:7" x14ac:dyDescent="0.3">
      <c r="A29" s="17" t="s">
        <v>28</v>
      </c>
      <c r="B29" s="25"/>
      <c r="C29" s="19"/>
    </row>
    <row r="30" spans="1:7" x14ac:dyDescent="0.3">
      <c r="A30" s="2" t="s">
        <v>29</v>
      </c>
      <c r="B30" s="3" t="s">
        <v>30</v>
      </c>
      <c r="C30" s="4" t="s">
        <v>19</v>
      </c>
      <c r="D30" s="5"/>
    </row>
    <row r="31" spans="1:7" x14ac:dyDescent="0.3">
      <c r="A31" s="6" t="s">
        <v>31</v>
      </c>
      <c r="B31" s="7" t="s">
        <v>32</v>
      </c>
      <c r="C31" s="8">
        <v>4557.1999999999989</v>
      </c>
      <c r="D31" s="5"/>
    </row>
    <row r="32" spans="1:7" x14ac:dyDescent="0.3">
      <c r="A32" s="6" t="s">
        <v>33</v>
      </c>
      <c r="B32" s="7" t="s">
        <v>34</v>
      </c>
      <c r="C32" s="8">
        <v>13191.459999999997</v>
      </c>
      <c r="D32" s="5"/>
    </row>
    <row r="33" spans="1:4" x14ac:dyDescent="0.3">
      <c r="A33" s="6" t="s">
        <v>35</v>
      </c>
      <c r="B33" s="7" t="s">
        <v>36</v>
      </c>
      <c r="C33" s="8">
        <v>214.99</v>
      </c>
      <c r="D33" s="5"/>
    </row>
    <row r="34" spans="1:4" ht="15" thickBot="1" x14ac:dyDescent="0.35">
      <c r="A34" s="6"/>
      <c r="B34" s="23"/>
      <c r="C34" s="10"/>
      <c r="D34" s="5"/>
    </row>
    <row r="35" spans="1:4" ht="15" hidden="1" customHeight="1" x14ac:dyDescent="0.3">
      <c r="A35" s="6"/>
      <c r="B35" s="7"/>
      <c r="C35" s="8"/>
      <c r="D35" s="9"/>
    </row>
    <row r="36" spans="1:4" ht="15" hidden="1" customHeight="1" x14ac:dyDescent="0.3">
      <c r="A36" s="6"/>
      <c r="B36" s="7"/>
      <c r="C36" s="8"/>
      <c r="D36" s="9"/>
    </row>
    <row r="37" spans="1:4" ht="15" hidden="1" customHeight="1" x14ac:dyDescent="0.3">
      <c r="A37" s="6"/>
      <c r="B37" s="7"/>
      <c r="C37" s="8"/>
      <c r="D37" s="9"/>
    </row>
    <row r="38" spans="1:4" ht="15" hidden="1" customHeight="1" x14ac:dyDescent="0.3">
      <c r="A38" s="6"/>
      <c r="B38" s="7"/>
      <c r="C38" s="8"/>
      <c r="D38" s="9"/>
    </row>
    <row r="39" spans="1:4" ht="15" hidden="1" customHeight="1" x14ac:dyDescent="0.3">
      <c r="A39" s="6"/>
      <c r="B39" s="7"/>
      <c r="C39" s="8"/>
      <c r="D39" s="9"/>
    </row>
    <row r="40" spans="1:4" ht="15" hidden="1" customHeight="1" x14ac:dyDescent="0.3">
      <c r="A40" s="6"/>
      <c r="B40" s="7"/>
      <c r="C40" s="8"/>
      <c r="D40" s="9"/>
    </row>
    <row r="41" spans="1:4" ht="15" hidden="1" customHeight="1" x14ac:dyDescent="0.3">
      <c r="A41" s="6"/>
      <c r="B41" s="7"/>
      <c r="C41" s="8"/>
      <c r="D41" s="9"/>
    </row>
    <row r="42" spans="1:4" ht="15" hidden="1" customHeight="1" x14ac:dyDescent="0.3">
      <c r="A42" s="6"/>
      <c r="B42" s="23"/>
      <c r="C42" s="10"/>
      <c r="D42" s="9"/>
    </row>
    <row r="43" spans="1:4" ht="15" hidden="1" customHeight="1" x14ac:dyDescent="0.3">
      <c r="A43" s="6"/>
      <c r="B43" s="7"/>
      <c r="C43" s="8"/>
      <c r="D43" s="9"/>
    </row>
    <row r="44" spans="1:4" ht="15" hidden="1" customHeight="1" x14ac:dyDescent="0.3">
      <c r="A44" s="6"/>
      <c r="B44" s="7"/>
      <c r="C44" s="8"/>
      <c r="D44" s="9"/>
    </row>
    <row r="45" spans="1:4" ht="15" hidden="1" customHeight="1" x14ac:dyDescent="0.3">
      <c r="A45" s="6"/>
      <c r="B45" s="7"/>
      <c r="C45" s="8"/>
      <c r="D45" s="9"/>
    </row>
    <row r="46" spans="1:4" ht="15" hidden="1" customHeight="1" x14ac:dyDescent="0.3">
      <c r="A46" s="6"/>
      <c r="B46" s="7"/>
      <c r="C46" s="8"/>
      <c r="D46" s="9"/>
    </row>
    <row r="47" spans="1:4" ht="15" hidden="1" customHeight="1" x14ac:dyDescent="0.3">
      <c r="A47" s="6"/>
      <c r="B47" s="7"/>
      <c r="C47" s="8"/>
      <c r="D47" s="9"/>
    </row>
    <row r="48" spans="1:4" ht="15" hidden="1" customHeight="1" x14ac:dyDescent="0.3">
      <c r="A48" s="6"/>
      <c r="B48" s="7"/>
      <c r="C48" s="8"/>
      <c r="D48" s="9"/>
    </row>
    <row r="49" spans="1:4" ht="15" hidden="1" customHeight="1" x14ac:dyDescent="0.3">
      <c r="A49" s="6"/>
      <c r="B49" s="7"/>
      <c r="C49" s="8"/>
      <c r="D49" s="9"/>
    </row>
    <row r="50" spans="1:4" ht="15" hidden="1" customHeight="1" x14ac:dyDescent="0.3">
      <c r="A50" s="6"/>
      <c r="B50" s="23"/>
      <c r="C50" s="10"/>
      <c r="D50" s="9"/>
    </row>
    <row r="51" spans="1:4" ht="15" hidden="1" customHeight="1" x14ac:dyDescent="0.3">
      <c r="A51" s="6"/>
      <c r="B51" s="7"/>
      <c r="C51" s="8"/>
      <c r="D51" s="9"/>
    </row>
    <row r="52" spans="1:4" ht="15" hidden="1" customHeight="1" x14ac:dyDescent="0.3">
      <c r="A52" s="6"/>
      <c r="B52" s="7"/>
      <c r="C52" s="8"/>
      <c r="D52" s="9"/>
    </row>
    <row r="53" spans="1:4" ht="15" hidden="1" customHeight="1" x14ac:dyDescent="0.3">
      <c r="A53" s="6"/>
      <c r="B53" s="7"/>
      <c r="C53" s="8"/>
      <c r="D53" s="9"/>
    </row>
    <row r="54" spans="1:4" ht="15" hidden="1" customHeight="1" x14ac:dyDescent="0.3">
      <c r="A54" s="6"/>
      <c r="B54" s="7"/>
      <c r="C54" s="8"/>
      <c r="D54" s="9"/>
    </row>
    <row r="55" spans="1:4" ht="15" hidden="1" customHeight="1" x14ac:dyDescent="0.3">
      <c r="A55" s="6"/>
      <c r="B55" s="7"/>
      <c r="C55" s="8"/>
      <c r="D55" s="9"/>
    </row>
    <row r="56" spans="1:4" ht="15" hidden="1" customHeight="1" x14ac:dyDescent="0.3">
      <c r="A56" s="6"/>
      <c r="B56" s="7"/>
      <c r="C56" s="8"/>
      <c r="D56" s="9"/>
    </row>
    <row r="57" spans="1:4" ht="15" hidden="1" customHeight="1" x14ac:dyDescent="0.3">
      <c r="A57" s="6"/>
      <c r="B57" s="7"/>
      <c r="C57" s="8"/>
      <c r="D57" s="9"/>
    </row>
    <row r="58" spans="1:4" ht="15" hidden="1" customHeight="1" x14ac:dyDescent="0.3">
      <c r="A58" s="6"/>
      <c r="B58" s="23"/>
      <c r="C58" s="10"/>
      <c r="D58" s="9"/>
    </row>
    <row r="59" spans="1:4" ht="15" hidden="1" customHeight="1" x14ac:dyDescent="0.3">
      <c r="A59" s="6"/>
      <c r="B59" s="7"/>
      <c r="C59" s="8"/>
      <c r="D59" s="9"/>
    </row>
    <row r="60" spans="1:4" ht="15" hidden="1" customHeight="1" x14ac:dyDescent="0.3">
      <c r="A60" s="6"/>
      <c r="B60" s="7"/>
      <c r="C60" s="8"/>
      <c r="D60" s="9"/>
    </row>
    <row r="61" spans="1:4" ht="15" hidden="1" customHeight="1" x14ac:dyDescent="0.3">
      <c r="A61" s="6"/>
      <c r="B61" s="7"/>
      <c r="C61" s="8"/>
      <c r="D61" s="9"/>
    </row>
    <row r="62" spans="1:4" ht="15" hidden="1" customHeight="1" x14ac:dyDescent="0.3">
      <c r="A62" s="6"/>
      <c r="B62" s="7"/>
      <c r="C62" s="8"/>
      <c r="D62" s="9"/>
    </row>
    <row r="63" spans="1:4" ht="31.95" customHeight="1" thickBot="1" x14ac:dyDescent="0.35">
      <c r="A63" s="41" t="s">
        <v>37</v>
      </c>
      <c r="B63" s="42"/>
      <c r="C63" s="15">
        <f>SUM(C31:C62)</f>
        <v>17963.649999999998</v>
      </c>
      <c r="D63" s="16"/>
    </row>
    <row r="64" spans="1:4" ht="15" thickBot="1" x14ac:dyDescent="0.35"/>
    <row r="65" spans="1:7" ht="36.6" thickBot="1" x14ac:dyDescent="0.4">
      <c r="A65" s="43" t="s">
        <v>38</v>
      </c>
      <c r="B65" s="44"/>
      <c r="C65" s="26">
        <f>C15+C27+C63</f>
        <v>49967.569999999992</v>
      </c>
      <c r="D65" s="32" t="str">
        <f>IF(C65=G65,"IN BALANCE","OUT OF BALANCE")</f>
        <v>IN BALANCE</v>
      </c>
      <c r="E65" s="33"/>
      <c r="F65" s="27" t="s">
        <v>39</v>
      </c>
      <c r="G65" s="26">
        <f>G5+G27</f>
        <v>49967.57</v>
      </c>
    </row>
    <row r="66" spans="1:7" ht="64.5" customHeight="1" x14ac:dyDescent="0.3"/>
  </sheetData>
  <mergeCells count="13">
    <mergeCell ref="A1:G1"/>
    <mergeCell ref="A2:G2"/>
    <mergeCell ref="A3:D3"/>
    <mergeCell ref="F3:G3"/>
    <mergeCell ref="A4:D4"/>
    <mergeCell ref="F4:G4"/>
    <mergeCell ref="F5:F7"/>
    <mergeCell ref="G5:G7"/>
    <mergeCell ref="F17:G17"/>
    <mergeCell ref="A27:B27"/>
    <mergeCell ref="A63:B63"/>
    <mergeCell ref="A65:B65"/>
    <mergeCell ref="D65:E65"/>
  </mergeCells>
  <pageMargins left="0.7" right="0.7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Reconcile OCO items only</vt:lpstr>
      <vt:lpstr>Reconcile OCO &amp;Attractive items</vt:lpstr>
      <vt:lpstr>'Reconcile OCO &amp;Attractive items'!Print_Area</vt:lpstr>
      <vt:lpstr>'Reconcile OCO items only'!Print_Area</vt:lpstr>
    </vt:vector>
  </TitlesOfParts>
  <Company>JAC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McCall, Nona</dc:creator>
  <cp:lastModifiedBy>McCall, Nona</cp:lastModifiedBy>
  <dcterms:created xsi:type="dcterms:W3CDTF">2024-04-05T20:10:46Z</dcterms:created>
  <dcterms:modified xsi:type="dcterms:W3CDTF">2024-06-26T01:44:01Z</dcterms:modified>
</cp:coreProperties>
</file>